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445" tabRatio="712" activeTab="0"/>
  </bookViews>
  <sheets>
    <sheet name="2年度現金流量表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<sst xmlns="http://schemas.openxmlformats.org/spreadsheetml/2006/main" count="37" uniqueCount="37">
  <si>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二年度現金流量比較表</t>
  </si>
  <si>
    <t>營業活動現金流量：</t>
  </si>
  <si>
    <t>投資活動之現金流量：</t>
  </si>
  <si>
    <t>融資活動之現金流量：</t>
  </si>
  <si>
    <t>期初現金及約當現金餘額</t>
  </si>
  <si>
    <t>期末現金及約當現金餘額</t>
  </si>
  <si>
    <r>
      <t xml:space="preserve">      </t>
    </r>
    <r>
      <rPr>
        <sz val="12"/>
        <rFont val="標楷體"/>
        <family val="4"/>
      </rPr>
      <t>項</t>
    </r>
    <r>
      <rPr>
        <sz val="12"/>
        <rFont val="Times New Roman"/>
        <family val="1"/>
      </rPr>
      <t xml:space="preserve">       </t>
    </r>
    <r>
      <rPr>
        <sz val="12"/>
        <rFont val="標楷體"/>
        <family val="4"/>
      </rPr>
      <t>目</t>
    </r>
  </si>
  <si>
    <r>
      <t>98</t>
    </r>
    <r>
      <rPr>
        <sz val="12"/>
        <rFont val="標楷體"/>
        <family val="4"/>
      </rPr>
      <t>年度</t>
    </r>
  </si>
  <si>
    <r>
      <t>97</t>
    </r>
    <r>
      <rPr>
        <sz val="12"/>
        <rFont val="標楷體"/>
        <family val="4"/>
      </rPr>
      <t>年度</t>
    </r>
  </si>
  <si>
    <r>
      <t xml:space="preserve">    </t>
    </r>
    <r>
      <rPr>
        <sz val="11"/>
        <rFont val="標楷體"/>
        <family val="4"/>
      </rPr>
      <t>本期淨利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損</t>
    </r>
    <r>
      <rPr>
        <sz val="11"/>
        <rFont val="Times New Roman"/>
        <family val="1"/>
      </rPr>
      <t>)</t>
    </r>
  </si>
  <si>
    <r>
      <t xml:space="preserve">    </t>
    </r>
    <r>
      <rPr>
        <sz val="11"/>
        <rFont val="標楷體"/>
        <family val="4"/>
      </rPr>
      <t>調整項目：</t>
    </r>
  </si>
  <si>
    <r>
      <t xml:space="preserve">    </t>
    </r>
    <r>
      <rPr>
        <sz val="11"/>
        <rFont val="標楷體"/>
        <family val="4"/>
      </rPr>
      <t>不影響現金流量之損益及調整項目</t>
    </r>
  </si>
  <si>
    <r>
      <t xml:space="preserve">     </t>
    </r>
    <r>
      <rPr>
        <sz val="11"/>
        <rFont val="標楷體"/>
        <family val="4"/>
      </rPr>
      <t>折舊</t>
    </r>
  </si>
  <si>
    <r>
      <t xml:space="preserve">     </t>
    </r>
    <r>
      <rPr>
        <sz val="11"/>
        <rFont val="標楷體"/>
        <family val="4"/>
      </rPr>
      <t>處分運輸設備利益</t>
    </r>
  </si>
  <si>
    <r>
      <t xml:space="preserve">     </t>
    </r>
    <r>
      <rPr>
        <sz val="11"/>
        <rFont val="標楷體"/>
        <family val="4"/>
      </rPr>
      <t>處分運輸設備損失</t>
    </r>
  </si>
  <si>
    <r>
      <t xml:space="preserve">     </t>
    </r>
    <r>
      <rPr>
        <sz val="11"/>
        <rFont val="標楷體"/>
        <family val="4"/>
      </rPr>
      <t>應收款項增加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減少</t>
    </r>
    <r>
      <rPr>
        <sz val="11"/>
        <rFont val="Times New Roman"/>
        <family val="1"/>
      </rPr>
      <t>)</t>
    </r>
    <r>
      <rPr>
        <sz val="11"/>
        <rFont val="標楷體"/>
        <family val="4"/>
      </rPr>
      <t>數</t>
    </r>
  </si>
  <si>
    <r>
      <t xml:space="preserve">     </t>
    </r>
    <r>
      <rPr>
        <sz val="11"/>
        <rFont val="標楷體"/>
        <family val="4"/>
      </rPr>
      <t>應收票據減少數</t>
    </r>
  </si>
  <si>
    <r>
      <t xml:space="preserve">     </t>
    </r>
    <r>
      <rPr>
        <sz val="11"/>
        <rFont val="標楷體"/>
        <family val="4"/>
      </rPr>
      <t>其他應收減少數</t>
    </r>
  </si>
  <si>
    <r>
      <t xml:space="preserve">     </t>
    </r>
    <r>
      <rPr>
        <sz val="11"/>
        <rFont val="標楷體"/>
        <family val="4"/>
      </rPr>
      <t>預付保險費增加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減少</t>
    </r>
    <r>
      <rPr>
        <sz val="11"/>
        <rFont val="Times New Roman"/>
        <family val="1"/>
      </rPr>
      <t>)</t>
    </r>
    <r>
      <rPr>
        <sz val="11"/>
        <rFont val="標楷體"/>
        <family val="4"/>
      </rPr>
      <t>數</t>
    </r>
  </si>
  <si>
    <r>
      <t xml:space="preserve">     </t>
    </r>
    <r>
      <rPr>
        <sz val="11"/>
        <rFont val="標楷體"/>
        <family val="4"/>
      </rPr>
      <t>暫付款增加數</t>
    </r>
  </si>
  <si>
    <r>
      <t xml:space="preserve">     </t>
    </r>
    <r>
      <rPr>
        <sz val="11"/>
        <rFont val="標楷體"/>
        <family val="4"/>
      </rPr>
      <t>留底稅捐增加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減少</t>
    </r>
    <r>
      <rPr>
        <sz val="11"/>
        <rFont val="Times New Roman"/>
        <family val="1"/>
      </rPr>
      <t>)</t>
    </r>
    <r>
      <rPr>
        <sz val="11"/>
        <rFont val="標楷體"/>
        <family val="4"/>
      </rPr>
      <t>數</t>
    </r>
  </si>
  <si>
    <r>
      <t xml:space="preserve">     </t>
    </r>
    <r>
      <rPr>
        <sz val="11"/>
        <rFont val="標楷體"/>
        <family val="4"/>
      </rPr>
      <t>應付費用增加數</t>
    </r>
  </si>
  <si>
    <r>
      <t xml:space="preserve">     </t>
    </r>
    <r>
      <rPr>
        <sz val="11"/>
        <rFont val="標楷體"/>
        <family val="4"/>
      </rPr>
      <t>應付稅捐增加數</t>
    </r>
  </si>
  <si>
    <r>
      <t xml:space="preserve">     </t>
    </r>
    <r>
      <rPr>
        <sz val="11"/>
        <rFont val="標楷體"/>
        <family val="4"/>
      </rPr>
      <t>退稅增加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減少</t>
    </r>
    <r>
      <rPr>
        <sz val="11"/>
        <rFont val="Times New Roman"/>
        <family val="1"/>
      </rPr>
      <t>)</t>
    </r>
    <r>
      <rPr>
        <sz val="11"/>
        <rFont val="標楷體"/>
        <family val="4"/>
      </rPr>
      <t>數</t>
    </r>
  </si>
  <si>
    <r>
      <t xml:space="preserve">       </t>
    </r>
    <r>
      <rPr>
        <sz val="11"/>
        <rFont val="標楷體"/>
        <family val="4"/>
      </rPr>
      <t>營業活動之淨現金流入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流出</t>
    </r>
    <r>
      <rPr>
        <sz val="11"/>
        <rFont val="Times New Roman"/>
        <family val="1"/>
      </rPr>
      <t>)</t>
    </r>
  </si>
  <si>
    <r>
      <t xml:space="preserve">    </t>
    </r>
    <r>
      <rPr>
        <sz val="11"/>
        <rFont val="標楷體"/>
        <family val="4"/>
      </rPr>
      <t>出售運輸設備</t>
    </r>
  </si>
  <si>
    <r>
      <t xml:space="preserve">    </t>
    </r>
    <r>
      <rPr>
        <sz val="11"/>
        <rFont val="標楷體"/>
        <family val="4"/>
      </rPr>
      <t>購置運輸設備</t>
    </r>
  </si>
  <si>
    <r>
      <t xml:space="preserve">    </t>
    </r>
    <r>
      <rPr>
        <sz val="11"/>
        <rFont val="標楷體"/>
        <family val="4"/>
      </rPr>
      <t>購買生財器具設備</t>
    </r>
  </si>
  <si>
    <r>
      <t xml:space="preserve">      </t>
    </r>
    <r>
      <rPr>
        <sz val="11"/>
        <rFont val="標楷體"/>
        <family val="4"/>
      </rPr>
      <t>投資活動之淨現金流入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流出</t>
    </r>
    <r>
      <rPr>
        <sz val="11"/>
        <rFont val="Times New Roman"/>
        <family val="1"/>
      </rPr>
      <t>)</t>
    </r>
  </si>
  <si>
    <r>
      <t xml:space="preserve">    </t>
    </r>
    <r>
      <rPr>
        <sz val="11"/>
        <rFont val="標楷體"/>
        <family val="4"/>
      </rPr>
      <t>短期借款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減少</t>
    </r>
    <r>
      <rPr>
        <sz val="11"/>
        <rFont val="Times New Roman"/>
        <family val="1"/>
      </rPr>
      <t>)</t>
    </r>
  </si>
  <si>
    <r>
      <t xml:space="preserve">    </t>
    </r>
    <r>
      <rPr>
        <sz val="11"/>
        <rFont val="標楷體"/>
        <family val="4"/>
      </rPr>
      <t>其他短期借款減少</t>
    </r>
  </si>
  <si>
    <r>
      <t xml:space="preserve">      </t>
    </r>
    <r>
      <rPr>
        <sz val="11"/>
        <rFont val="標楷體"/>
        <family val="4"/>
      </rPr>
      <t>融資活動之淨現金流出</t>
    </r>
  </si>
  <si>
    <r>
      <t>現金及約當現金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減少</t>
    </r>
    <r>
      <rPr>
        <sz val="11"/>
        <rFont val="Times New Roman"/>
        <family val="1"/>
      </rPr>
      <t>)</t>
    </r>
    <r>
      <rPr>
        <sz val="11"/>
        <rFont val="標楷體"/>
        <family val="4"/>
      </rPr>
      <t>數</t>
    </r>
  </si>
  <si>
    <t>○○有限公司</t>
  </si>
  <si>
    <r>
      <t>營利事業：○○有限公司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標楷體"/>
        <family val="4"/>
      </rPr>
      <t>負責人：　　　</t>
    </r>
    <r>
      <rPr>
        <sz val="10"/>
        <color indexed="8"/>
        <rFont val="Times New Roman"/>
        <family val="1"/>
      </rPr>
      <t xml:space="preserve">     </t>
    </r>
    <r>
      <rPr>
        <sz val="10"/>
        <color indexed="8"/>
        <rFont val="標楷體"/>
        <family val="4"/>
      </rPr>
      <t>主辦會計：</t>
    </r>
    <r>
      <rPr>
        <sz val="10"/>
        <color indexed="8"/>
        <rFont val="Times New Roman"/>
        <family val="1"/>
      </rPr>
      <t xml:space="preserve">          
</t>
    </r>
    <r>
      <rPr>
        <sz val="10"/>
        <color indexed="8"/>
        <rFont val="標楷體"/>
        <family val="4"/>
      </rPr>
      <t xml:space="preserve">　　　　　　　　
</t>
    </r>
  </si>
  <si>
    <t>資產負債表期末現金及約當現金餘額</t>
  </si>
  <si>
    <t>差額？？？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</si>
</sst>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0_);[Red]\(0\)"/>
    <numFmt numFmtId="178" formatCode="#,##0_);[Red]\(#,##0\)"/>
    <numFmt numFmtId="179" formatCode="#,##0_);\-#,##0"/>
  </numFmts>
  <fonts count="33">
    <font>
      <sz val="12"/>
      <name val="新細明體"/>
      <family val="1"/>
    </font>
    <font>
      <sz val="20"/>
      <name val="標楷體"/>
      <family val="4"/>
    </font>
    <font>
      <sz val="9"/>
      <name val="新細明體"/>
      <family val="1"/>
    </font>
    <font>
      <sz val="12"/>
      <name val="標楷體"/>
      <family val="4"/>
    </font>
    <font>
      <sz val="16"/>
      <name val="標楷體"/>
      <family val="4"/>
    </font>
    <font>
      <sz val="11"/>
      <name val="標楷體"/>
      <family val="4"/>
    </font>
    <font>
      <sz val="10"/>
      <color indexed="8"/>
      <name val="標楷體"/>
      <family val="4"/>
    </font>
    <font>
      <sz val="8"/>
      <color indexed="8"/>
      <name val="新細明體"/>
      <family val="1"/>
    </font>
    <font>
      <sz val="9"/>
      <name val="細明體"/>
      <family val="3"/>
    </font>
    <font>
      <sz val="12"/>
      <color indexed="8"/>
      <name val="Times New Roman"/>
      <family val="1"/>
    </font>
    <font>
      <sz val="20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1"/>
      <name val="細明體"/>
      <family val="3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6" borderId="0" applyNumberFormat="0" applyBorder="0" applyAlignment="0" applyProtection="0"/>
    <xf numFmtId="0" fontId="30" fillId="0" borderId="1" applyNumberFormat="0" applyFill="0" applyAlignment="0" applyProtection="0"/>
    <xf numFmtId="0" fontId="20" fillId="4" borderId="0" applyNumberFormat="0" applyBorder="0" applyAlignment="0" applyProtection="0"/>
    <xf numFmtId="9" fontId="0" fillId="0" borderId="0" applyFont="0" applyFill="0" applyBorder="0" applyAlignment="0" applyProtection="0"/>
    <xf numFmtId="0" fontId="25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0" fillId="18" borderId="4" applyNumberFormat="0" applyFont="0" applyAlignment="0" applyProtection="0"/>
    <xf numFmtId="0" fontId="29" fillId="0" borderId="0" applyNumberFormat="0" applyFill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3" fillId="7" borderId="2" applyNumberFormat="0" applyAlignment="0" applyProtection="0"/>
    <xf numFmtId="0" fontId="24" fillId="17" borderId="8" applyNumberFormat="0" applyAlignment="0" applyProtection="0"/>
    <xf numFmtId="0" fontId="27" fillId="23" borderId="9" applyNumberFormat="0" applyAlignment="0" applyProtection="0"/>
    <xf numFmtId="0" fontId="21" fillId="3" borderId="0" applyNumberFormat="0" applyBorder="0" applyAlignment="0" applyProtection="0"/>
    <xf numFmtId="0" fontId="28" fillId="0" borderId="0" applyNumberFormat="0" applyFill="0" applyBorder="0" applyAlignment="0" applyProtection="0"/>
  </cellStyleXfs>
  <cellXfs count="27">
    <xf numFmtId="0" fontId="0" fillId="0" borderId="0" xfId="0" applyAlignment="1">
      <alignment vertical="center"/>
    </xf>
    <xf numFmtId="0" fontId="5" fillId="0" borderId="10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11" fillId="0" borderId="0" xfId="0" applyFont="1" applyAlignment="1">
      <alignment vertical="center"/>
    </xf>
    <xf numFmtId="0" fontId="11" fillId="0" borderId="12" xfId="0" applyFont="1" applyBorder="1" applyAlignment="1">
      <alignment horizontal="center" vertical="top" wrapText="1"/>
    </xf>
    <xf numFmtId="176" fontId="11" fillId="0" borderId="13" xfId="33" applyNumberFormat="1" applyFont="1" applyBorder="1" applyAlignment="1">
      <alignment horizontal="center" vertical="top" wrapText="1"/>
    </xf>
    <xf numFmtId="176" fontId="11" fillId="0" borderId="12" xfId="33" applyNumberFormat="1" applyFont="1" applyBorder="1" applyAlignment="1">
      <alignment horizontal="center" vertical="top" wrapText="1"/>
    </xf>
    <xf numFmtId="178" fontId="11" fillId="0" borderId="10" xfId="0" applyNumberFormat="1" applyFont="1" applyBorder="1" applyAlignment="1">
      <alignment vertical="center"/>
    </xf>
    <xf numFmtId="0" fontId="13" fillId="0" borderId="10" xfId="0" applyFont="1" applyBorder="1" applyAlignment="1">
      <alignment vertical="top" wrapText="1"/>
    </xf>
    <xf numFmtId="0" fontId="13" fillId="0" borderId="10" xfId="0" applyFont="1" applyBorder="1" applyAlignment="1">
      <alignment vertical="top" shrinkToFit="1"/>
    </xf>
    <xf numFmtId="179" fontId="9" fillId="24" borderId="0" xfId="0" applyNumberFormat="1" applyFont="1" applyFill="1" applyBorder="1" applyAlignment="1">
      <alignment vertical="top" wrapText="1"/>
    </xf>
    <xf numFmtId="176" fontId="11" fillId="0" borderId="0" xfId="33" applyNumberFormat="1" applyFont="1" applyAlignment="1">
      <alignment horizontal="right" vertical="center"/>
    </xf>
    <xf numFmtId="179" fontId="6" fillId="24" borderId="0" xfId="0" applyNumberFormat="1" applyFont="1" applyFill="1" applyBorder="1" applyAlignment="1">
      <alignment horizontal="left" vertical="top" wrapText="1"/>
    </xf>
    <xf numFmtId="179" fontId="14" fillId="24" borderId="0" xfId="0" applyNumberFormat="1" applyFont="1" applyFill="1" applyBorder="1" applyAlignment="1">
      <alignment horizontal="left" vertical="top" wrapText="1"/>
    </xf>
    <xf numFmtId="177" fontId="11" fillId="0" borderId="14" xfId="33" applyNumberFormat="1" applyFont="1" applyBorder="1" applyAlignment="1">
      <alignment horizontal="right" vertical="top" wrapText="1"/>
    </xf>
    <xf numFmtId="178" fontId="11" fillId="0" borderId="14" xfId="33" applyNumberFormat="1" applyFont="1" applyBorder="1" applyAlignment="1">
      <alignment horizontal="right" vertical="top" wrapText="1"/>
    </xf>
    <xf numFmtId="178" fontId="11" fillId="0" borderId="10" xfId="33" applyNumberFormat="1" applyFont="1" applyBorder="1" applyAlignment="1">
      <alignment horizontal="right" vertical="top" wrapText="1"/>
    </xf>
    <xf numFmtId="178" fontId="11" fillId="0" borderId="15" xfId="33" applyNumberFormat="1" applyFont="1" applyBorder="1" applyAlignment="1">
      <alignment horizontal="right" vertical="top" wrapText="1"/>
    </xf>
    <xf numFmtId="178" fontId="11" fillId="0" borderId="0" xfId="33" applyNumberFormat="1" applyFont="1" applyBorder="1" applyAlignment="1">
      <alignment horizontal="right" vertical="top" wrapText="1"/>
    </xf>
    <xf numFmtId="0" fontId="15" fillId="0" borderId="0" xfId="0" applyFont="1" applyBorder="1" applyAlignment="1">
      <alignment vertical="top" wrapText="1"/>
    </xf>
    <xf numFmtId="178" fontId="11" fillId="25" borderId="0" xfId="33" applyNumberFormat="1" applyFont="1" applyFill="1" applyBorder="1" applyAlignment="1">
      <alignment horizontal="right" vertical="top" wrapText="1"/>
    </xf>
    <xf numFmtId="0" fontId="15" fillId="25" borderId="0" xfId="0" applyFont="1" applyFill="1" applyBorder="1" applyAlignment="1">
      <alignment horizontal="right" vertical="top" wrapText="1"/>
    </xf>
    <xf numFmtId="0" fontId="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16" xfId="0" applyFont="1" applyBorder="1" applyAlignment="1">
      <alignment horizontal="righ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showGridLines="0" tabSelected="1" zoomScalePageLayoutView="0" workbookViewId="0" topLeftCell="A1">
      <selection activeCell="A17" sqref="A17"/>
    </sheetView>
  </sheetViews>
  <sheetFormatPr defaultColWidth="9.00390625" defaultRowHeight="16.5"/>
  <cols>
    <col min="1" max="1" width="34.00390625" style="3" customWidth="1"/>
    <col min="2" max="2" width="15.125" style="11" customWidth="1"/>
    <col min="3" max="3" width="15.875" style="3" customWidth="1"/>
    <col min="4" max="16384" width="9.00390625" style="3" customWidth="1"/>
  </cols>
  <sheetData>
    <row r="1" spans="1:4" ht="27.75">
      <c r="A1" s="22" t="s">
        <v>33</v>
      </c>
      <c r="B1" s="23"/>
      <c r="C1" s="23"/>
      <c r="D1" s="23"/>
    </row>
    <row r="2" spans="1:4" ht="21">
      <c r="A2" s="24" t="s">
        <v>0</v>
      </c>
      <c r="B2" s="25"/>
      <c r="C2" s="25"/>
      <c r="D2" s="25"/>
    </row>
    <row r="3" spans="1:2" ht="10.5" customHeight="1" thickBot="1">
      <c r="A3" s="26"/>
      <c r="B3" s="26"/>
    </row>
    <row r="4" spans="1:3" ht="17.25" thickBot="1">
      <c r="A4" s="4" t="s">
        <v>6</v>
      </c>
      <c r="B4" s="5" t="s">
        <v>7</v>
      </c>
      <c r="C4" s="6" t="s">
        <v>8</v>
      </c>
    </row>
    <row r="5" spans="1:3" ht="15.75">
      <c r="A5" s="1" t="s">
        <v>1</v>
      </c>
      <c r="B5" s="14"/>
      <c r="C5" s="7"/>
    </row>
    <row r="6" spans="1:3" ht="15.75">
      <c r="A6" s="8" t="s">
        <v>9</v>
      </c>
      <c r="B6" s="15">
        <v>920383</v>
      </c>
      <c r="C6" s="7">
        <v>-217187</v>
      </c>
    </row>
    <row r="7" spans="1:3" ht="15.75">
      <c r="A7" s="8" t="s">
        <v>10</v>
      </c>
      <c r="B7" s="15"/>
      <c r="C7" s="7"/>
    </row>
    <row r="8" spans="1:3" ht="15.75">
      <c r="A8" s="9" t="s">
        <v>11</v>
      </c>
      <c r="B8" s="15"/>
      <c r="C8" s="7"/>
    </row>
    <row r="9" spans="1:3" ht="15.75">
      <c r="A9" s="8" t="s">
        <v>12</v>
      </c>
      <c r="B9" s="15">
        <v>1145721</v>
      </c>
      <c r="C9" s="7">
        <v>2250712</v>
      </c>
    </row>
    <row r="10" spans="1:3" ht="15.75">
      <c r="A10" s="8" t="s">
        <v>13</v>
      </c>
      <c r="B10" s="15">
        <v>-19514</v>
      </c>
      <c r="C10" s="7">
        <v>0</v>
      </c>
    </row>
    <row r="11" spans="1:3" ht="15.75">
      <c r="A11" s="8" t="s">
        <v>14</v>
      </c>
      <c r="B11" s="15">
        <v>26556</v>
      </c>
      <c r="C11" s="7">
        <v>65838</v>
      </c>
    </row>
    <row r="12" spans="1:3" ht="15.75">
      <c r="A12" s="8" t="s">
        <v>15</v>
      </c>
      <c r="B12" s="15">
        <v>-3672300</v>
      </c>
      <c r="C12" s="7">
        <v>456456</v>
      </c>
    </row>
    <row r="13" spans="1:3" ht="15.75">
      <c r="A13" s="8" t="s">
        <v>16</v>
      </c>
      <c r="B13" s="15">
        <v>2500</v>
      </c>
      <c r="C13" s="7">
        <v>210154</v>
      </c>
    </row>
    <row r="14" spans="1:3" ht="15.75">
      <c r="A14" s="8" t="s">
        <v>17</v>
      </c>
      <c r="B14" s="15">
        <v>0</v>
      </c>
      <c r="C14" s="7">
        <v>879</v>
      </c>
    </row>
    <row r="15" spans="1:3" ht="15.75">
      <c r="A15" s="8" t="s">
        <v>18</v>
      </c>
      <c r="B15" s="15">
        <v>38214</v>
      </c>
      <c r="C15" s="7">
        <v>-1040074</v>
      </c>
    </row>
    <row r="16" spans="1:3" ht="15.75">
      <c r="A16" s="8" t="s">
        <v>19</v>
      </c>
      <c r="B16" s="15">
        <v>-4</v>
      </c>
      <c r="C16" s="7">
        <v>0</v>
      </c>
    </row>
    <row r="17" spans="1:3" ht="15.75">
      <c r="A17" s="8" t="s">
        <v>20</v>
      </c>
      <c r="B17" s="15">
        <v>548388</v>
      </c>
      <c r="C17" s="7">
        <v>-308548</v>
      </c>
    </row>
    <row r="18" spans="1:3" ht="15.75">
      <c r="A18" s="8" t="s">
        <v>21</v>
      </c>
      <c r="B18" s="15">
        <v>961663</v>
      </c>
      <c r="C18" s="7">
        <v>27780</v>
      </c>
    </row>
    <row r="19" spans="1:3" ht="15.75">
      <c r="A19" s="8" t="s">
        <v>22</v>
      </c>
      <c r="B19" s="15">
        <v>308962</v>
      </c>
      <c r="C19" s="7"/>
    </row>
    <row r="20" spans="1:3" ht="15.75">
      <c r="A20" s="8" t="s">
        <v>23</v>
      </c>
      <c r="B20" s="15">
        <v>750</v>
      </c>
      <c r="C20" s="7">
        <v>-750</v>
      </c>
    </row>
    <row r="21" spans="1:3" ht="15.75">
      <c r="A21" s="8" t="s">
        <v>24</v>
      </c>
      <c r="B21" s="15">
        <f>SUM(B5:B20)</f>
        <v>261319</v>
      </c>
      <c r="C21" s="16">
        <f>SUM(C5:C20)</f>
        <v>1445260</v>
      </c>
    </row>
    <row r="22" spans="1:3" ht="15.75">
      <c r="A22" s="1" t="s">
        <v>2</v>
      </c>
      <c r="B22" s="15"/>
      <c r="C22" s="7"/>
    </row>
    <row r="23" spans="1:3" ht="15.75">
      <c r="A23" s="8" t="s">
        <v>25</v>
      </c>
      <c r="B23" s="15">
        <v>1118400</v>
      </c>
      <c r="C23" s="7"/>
    </row>
    <row r="24" spans="1:3" ht="15.75">
      <c r="A24" s="8" t="s">
        <v>26</v>
      </c>
      <c r="B24" s="15"/>
      <c r="C24" s="7">
        <v>-1926031</v>
      </c>
    </row>
    <row r="25" spans="1:3" ht="15.75">
      <c r="A25" s="8" t="s">
        <v>27</v>
      </c>
      <c r="B25" s="15">
        <v>0</v>
      </c>
      <c r="C25" s="7">
        <v>-88000</v>
      </c>
    </row>
    <row r="26" spans="1:3" ht="15.75">
      <c r="A26" s="8" t="s">
        <v>28</v>
      </c>
      <c r="B26" s="15">
        <f>SUM(B23:B25)</f>
        <v>1118400</v>
      </c>
      <c r="C26" s="16">
        <f>SUM(C23:C25)</f>
        <v>-2014031</v>
      </c>
    </row>
    <row r="27" spans="1:3" ht="15.75">
      <c r="A27" s="1" t="s">
        <v>3</v>
      </c>
      <c r="B27" s="15"/>
      <c r="C27" s="7"/>
    </row>
    <row r="28" spans="1:3" ht="15.75">
      <c r="A28" s="8" t="s">
        <v>29</v>
      </c>
      <c r="B28" s="15">
        <v>-1315681</v>
      </c>
      <c r="C28" s="7">
        <v>-501876</v>
      </c>
    </row>
    <row r="29" spans="1:3" ht="15.75">
      <c r="A29" s="8" t="s">
        <v>30</v>
      </c>
      <c r="B29" s="15">
        <v>0</v>
      </c>
      <c r="C29" s="7">
        <v>-34723</v>
      </c>
    </row>
    <row r="30" spans="1:3" ht="15.75">
      <c r="A30" s="8" t="s">
        <v>31</v>
      </c>
      <c r="B30" s="15">
        <f>SUM(B28:B29)</f>
        <v>-1315681</v>
      </c>
      <c r="C30" s="16">
        <f>SUM(C28:C29)</f>
        <v>-536599</v>
      </c>
    </row>
    <row r="31" spans="1:3" ht="15.75">
      <c r="A31" s="1" t="s">
        <v>32</v>
      </c>
      <c r="B31" s="15">
        <f>B21+B26+B30</f>
        <v>64038</v>
      </c>
      <c r="C31" s="15">
        <f>C21+C26+C30</f>
        <v>-1105370</v>
      </c>
    </row>
    <row r="32" spans="1:3" ht="15.75">
      <c r="A32" s="1" t="s">
        <v>4</v>
      </c>
      <c r="B32" s="15">
        <v>88057</v>
      </c>
      <c r="C32" s="15">
        <v>1193427</v>
      </c>
    </row>
    <row r="33" spans="1:3" ht="16.5" thickBot="1">
      <c r="A33" s="2" t="s">
        <v>5</v>
      </c>
      <c r="B33" s="17">
        <f>SUM(B31:B32)</f>
        <v>152095</v>
      </c>
      <c r="C33" s="17">
        <f>SUM(C31:C32)</f>
        <v>88057</v>
      </c>
    </row>
    <row r="34" spans="1:3" ht="15.75">
      <c r="A34" s="19" t="s">
        <v>35</v>
      </c>
      <c r="B34" s="18">
        <v>152095</v>
      </c>
      <c r="C34" s="18">
        <v>88057</v>
      </c>
    </row>
    <row r="35" spans="1:3" ht="15.75">
      <c r="A35" s="21" t="s">
        <v>36</v>
      </c>
      <c r="B35" s="20">
        <f>B33-B34</f>
        <v>0</v>
      </c>
      <c r="C35" s="20">
        <f>C33-C34</f>
        <v>0</v>
      </c>
    </row>
    <row r="36" spans="1:3" ht="57">
      <c r="A36" s="12" t="s">
        <v>34</v>
      </c>
      <c r="B36" s="13"/>
      <c r="C36" s="13"/>
    </row>
    <row r="38" spans="4:11" ht="16.5" customHeight="1">
      <c r="D38" s="13"/>
      <c r="E38" s="10"/>
      <c r="F38" s="10"/>
      <c r="G38" s="10"/>
      <c r="H38" s="10"/>
      <c r="I38" s="10"/>
      <c r="J38" s="10"/>
      <c r="K38" s="10"/>
    </row>
  </sheetData>
  <sheetProtection/>
  <mergeCells count="3">
    <mergeCell ref="A1:D1"/>
    <mergeCell ref="A2:D2"/>
    <mergeCell ref="A3:B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accounting-3</dc:creator>
  <cp:keywords/>
  <dc:description/>
  <cp:lastModifiedBy>東吳大學</cp:lastModifiedBy>
  <cp:lastPrinted>2011-10-04T01:37:04Z</cp:lastPrinted>
  <dcterms:created xsi:type="dcterms:W3CDTF">2011-09-22T02:55:35Z</dcterms:created>
  <dcterms:modified xsi:type="dcterms:W3CDTF">2011-10-25T01:08:09Z</dcterms:modified>
  <cp:category/>
  <cp:version/>
  <cp:contentType/>
  <cp:contentStatus/>
</cp:coreProperties>
</file>